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4b201e39977742/Documents/"/>
    </mc:Choice>
  </mc:AlternateContent>
  <xr:revisionPtr revIDLastSave="1" documentId="8_{9D111CBE-85CD-4A32-9B4B-33B7915E4A89}" xr6:coauthVersionLast="47" xr6:coauthVersionMax="47" xr10:uidLastSave="{75B3F208-E959-44BC-A9A8-383715D98A98}"/>
  <bookViews>
    <workbookView xWindow="-108" yWindow="-108" windowWidth="23256" windowHeight="12576" xr2:uid="{2235BF93-8655-47B2-8966-E2F58A8568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" i="1" l="1"/>
  <c r="AN8" i="1"/>
  <c r="AN9" i="1"/>
  <c r="AN10" i="1"/>
  <c r="AN6" i="1"/>
  <c r="AM7" i="1"/>
  <c r="AM8" i="1"/>
  <c r="AM9" i="1"/>
  <c r="AM10" i="1"/>
  <c r="AM6" i="1"/>
  <c r="AL7" i="1"/>
  <c r="AL8" i="1"/>
  <c r="AL9" i="1"/>
  <c r="AL10" i="1"/>
  <c r="AL6" i="1"/>
  <c r="AK7" i="1"/>
  <c r="AK8" i="1"/>
  <c r="AK9" i="1"/>
  <c r="AK10" i="1"/>
  <c r="AK6" i="1"/>
  <c r="AJ7" i="1"/>
  <c r="AJ8" i="1"/>
  <c r="AJ9" i="1"/>
  <c r="AJ10" i="1"/>
  <c r="AJ6" i="1"/>
  <c r="AI7" i="1"/>
  <c r="AI8" i="1"/>
  <c r="AI9" i="1"/>
  <c r="AI10" i="1"/>
  <c r="AI6" i="1"/>
</calcChain>
</file>

<file path=xl/sharedStrings.xml><?xml version="1.0" encoding="utf-8"?>
<sst xmlns="http://schemas.openxmlformats.org/spreadsheetml/2006/main" count="163" uniqueCount="34">
  <si>
    <t>ABSENSI KARYAWAN PT SEPATU JAYA</t>
  </si>
  <si>
    <t>PERIODE AGUSTUS 2021</t>
  </si>
  <si>
    <t>NIP</t>
  </si>
  <si>
    <t>Nama</t>
  </si>
  <si>
    <t>Jabatan</t>
  </si>
  <si>
    <t>Tanggal</t>
  </si>
  <si>
    <t>Keterangan</t>
  </si>
  <si>
    <t>Persentase Kehadiran</t>
  </si>
  <si>
    <t>Total Hari</t>
  </si>
  <si>
    <t>H</t>
  </si>
  <si>
    <t>C</t>
  </si>
  <si>
    <t>S</t>
  </si>
  <si>
    <t>I</t>
  </si>
  <si>
    <t>A</t>
  </si>
  <si>
    <t>Aldi</t>
  </si>
  <si>
    <t>Graphic Design</t>
  </si>
  <si>
    <t>Bima</t>
  </si>
  <si>
    <t>Admin e-Commerce</t>
  </si>
  <si>
    <t>Cintya</t>
  </si>
  <si>
    <t>Social Media</t>
  </si>
  <si>
    <t>Deni</t>
  </si>
  <si>
    <t>Stock Checker</t>
  </si>
  <si>
    <t>Eko</t>
  </si>
  <si>
    <t>Marketing</t>
  </si>
  <si>
    <t>Keterangan:</t>
  </si>
  <si>
    <t>: Hadir</t>
  </si>
  <si>
    <t>Hari libur</t>
  </si>
  <si>
    <r>
      <t>: Cuti (</t>
    </r>
    <r>
      <rPr>
        <i/>
        <sz val="11"/>
        <color theme="1"/>
        <rFont val="Calibri"/>
        <family val="2"/>
        <scheme val="minor"/>
      </rPr>
      <t>Cut off</t>
    </r>
    <r>
      <rPr>
        <sz val="11"/>
        <color theme="1"/>
        <rFont val="Calibri"/>
        <family val="2"/>
        <scheme val="minor"/>
      </rPr>
      <t>)</t>
    </r>
  </si>
  <si>
    <t>: Sakit</t>
  </si>
  <si>
    <t>: Izin</t>
  </si>
  <si>
    <t>Dibuat oleh</t>
  </si>
  <si>
    <t>Anon</t>
  </si>
  <si>
    <t>Admin HR</t>
  </si>
  <si>
    <t>Jakarta, 1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</si>
</sst>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D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3" borderId="1" xfId="1" applyNumberFormat="1" applyFont="1" applyFill="1" applyBorder="1"/>
  </cellXfs>
  <cellStyles count="2">
    <cellStyle name="Normal" xfId="0" builtinId="0"/>
    <cellStyle name="Percent" xfId="1" builtinId="5"/>
  </cellStyles>
  <dxfs count="9"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7FB2-1AB1-4831-9A8A-BEB75AEA32B7}">
  <dimension ref="A1:AO23"/>
  <sheetViews>
    <sheetView tabSelected="1" workbookViewId="0">
      <selection activeCell="AQ5" sqref="AQ5"/>
    </sheetView>
  </sheetViews>
  <sheetFormatPr defaultRowHeight="14.4" x14ac:dyDescent="0.3"/>
  <cols>
    <col min="1" max="1" width="7.88671875" customWidth="1"/>
    <col min="3" max="3" width="18.5546875" customWidth="1"/>
    <col min="4" max="39" width="3.33203125" customWidth="1"/>
    <col min="40" max="40" width="11.77734375" customWidth="1"/>
    <col min="41" max="41" width="6.33203125" customWidth="1"/>
  </cols>
  <sheetData>
    <row r="1" spans="1:4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14.4" customHeight="1" x14ac:dyDescent="0.3">
      <c r="A4" s="12" t="s">
        <v>2</v>
      </c>
      <c r="B4" s="12" t="s">
        <v>3</v>
      </c>
      <c r="C4" s="12" t="s">
        <v>4</v>
      </c>
      <c r="D4" s="13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 t="s">
        <v>6</v>
      </c>
      <c r="AJ4" s="13"/>
      <c r="AK4" s="13"/>
      <c r="AL4" s="13"/>
      <c r="AM4" s="13"/>
      <c r="AN4" s="14" t="s">
        <v>7</v>
      </c>
      <c r="AO4" s="16" t="s">
        <v>8</v>
      </c>
    </row>
    <row r="5" spans="1:41" x14ac:dyDescent="0.3">
      <c r="A5" s="12"/>
      <c r="B5" s="12"/>
      <c r="C5" s="12"/>
      <c r="D5" s="9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9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9">
        <v>15</v>
      </c>
      <c r="S5" s="7">
        <v>16</v>
      </c>
      <c r="T5" s="9">
        <v>17</v>
      </c>
      <c r="U5" s="7">
        <v>18</v>
      </c>
      <c r="V5" s="7">
        <v>19</v>
      </c>
      <c r="W5" s="7">
        <v>20</v>
      </c>
      <c r="X5" s="7">
        <v>21</v>
      </c>
      <c r="Y5" s="9">
        <v>22</v>
      </c>
      <c r="Z5" s="7">
        <v>23</v>
      </c>
      <c r="AA5" s="7">
        <v>24</v>
      </c>
      <c r="AB5" s="7">
        <v>25</v>
      </c>
      <c r="AC5" s="7">
        <v>26</v>
      </c>
      <c r="AD5" s="7">
        <v>27</v>
      </c>
      <c r="AE5" s="7">
        <v>28</v>
      </c>
      <c r="AF5" s="9">
        <v>29</v>
      </c>
      <c r="AG5" s="7">
        <v>30</v>
      </c>
      <c r="AH5" s="7">
        <v>31</v>
      </c>
      <c r="AI5" s="7" t="s">
        <v>9</v>
      </c>
      <c r="AJ5" s="7" t="s">
        <v>10</v>
      </c>
      <c r="AK5" s="7" t="s">
        <v>11</v>
      </c>
      <c r="AL5" s="7" t="s">
        <v>12</v>
      </c>
      <c r="AM5" s="7" t="s">
        <v>13</v>
      </c>
      <c r="AN5" s="15"/>
      <c r="AO5" s="16"/>
    </row>
    <row r="6" spans="1:41" ht="17.399999999999999" customHeight="1" x14ac:dyDescent="0.3">
      <c r="A6" s="1">
        <v>210501</v>
      </c>
      <c r="B6" s="2" t="s">
        <v>14</v>
      </c>
      <c r="C6" s="2" t="s">
        <v>15</v>
      </c>
      <c r="D6" s="9"/>
      <c r="E6" s="7" t="s">
        <v>9</v>
      </c>
      <c r="F6" s="7" t="s">
        <v>9</v>
      </c>
      <c r="G6" s="7" t="s">
        <v>9</v>
      </c>
      <c r="H6" s="7" t="s">
        <v>9</v>
      </c>
      <c r="I6" s="7" t="s">
        <v>11</v>
      </c>
      <c r="J6" s="7" t="s">
        <v>11</v>
      </c>
      <c r="K6" s="9"/>
      <c r="L6" s="7" t="s">
        <v>9</v>
      </c>
      <c r="M6" s="7" t="s">
        <v>9</v>
      </c>
      <c r="N6" s="7" t="s">
        <v>9</v>
      </c>
      <c r="O6" s="7" t="s">
        <v>9</v>
      </c>
      <c r="P6" s="7" t="s">
        <v>9</v>
      </c>
      <c r="Q6" s="7" t="s">
        <v>9</v>
      </c>
      <c r="R6" s="9"/>
      <c r="S6" s="7" t="s">
        <v>9</v>
      </c>
      <c r="T6" s="9"/>
      <c r="U6" s="7" t="s">
        <v>9</v>
      </c>
      <c r="V6" s="7" t="s">
        <v>9</v>
      </c>
      <c r="W6" s="7" t="s">
        <v>9</v>
      </c>
      <c r="X6" s="7" t="s">
        <v>9</v>
      </c>
      <c r="Y6" s="9"/>
      <c r="Z6" s="7" t="s">
        <v>9</v>
      </c>
      <c r="AA6" s="7" t="s">
        <v>9</v>
      </c>
      <c r="AB6" s="7" t="s">
        <v>9</v>
      </c>
      <c r="AC6" s="7" t="s">
        <v>9</v>
      </c>
      <c r="AD6" s="7" t="s">
        <v>9</v>
      </c>
      <c r="AE6" s="7" t="s">
        <v>10</v>
      </c>
      <c r="AF6" s="9"/>
      <c r="AG6" s="7" t="s">
        <v>9</v>
      </c>
      <c r="AH6" s="7" t="s">
        <v>9</v>
      </c>
      <c r="AI6" s="8">
        <f>COUNTIF(D6:AH6,"H")</f>
        <v>22</v>
      </c>
      <c r="AJ6" s="8">
        <f>COUNTIF(D6:AH6,"C")</f>
        <v>1</v>
      </c>
      <c r="AK6" s="8">
        <f>COUNTIF(D6:AH6,"S")</f>
        <v>2</v>
      </c>
      <c r="AL6" s="8">
        <f>COUNTIF(D6:AH6,"I")</f>
        <v>0</v>
      </c>
      <c r="AM6" s="8">
        <f>COUNTIF(D6:AH6,"A")</f>
        <v>0</v>
      </c>
      <c r="AN6" s="17">
        <f>AI6/AO6*100%</f>
        <v>0.88</v>
      </c>
      <c r="AO6" s="8">
        <v>25</v>
      </c>
    </row>
    <row r="7" spans="1:41" ht="17.399999999999999" customHeight="1" x14ac:dyDescent="0.3">
      <c r="A7" s="1">
        <v>210502</v>
      </c>
      <c r="B7" s="2" t="s">
        <v>16</v>
      </c>
      <c r="C7" s="2" t="s">
        <v>17</v>
      </c>
      <c r="D7" s="9"/>
      <c r="E7" s="7" t="s">
        <v>9</v>
      </c>
      <c r="F7" s="7" t="s">
        <v>9</v>
      </c>
      <c r="G7" s="7" t="s">
        <v>9</v>
      </c>
      <c r="H7" s="7" t="s">
        <v>9</v>
      </c>
      <c r="I7" s="7" t="s">
        <v>9</v>
      </c>
      <c r="J7" s="7" t="s">
        <v>9</v>
      </c>
      <c r="K7" s="9"/>
      <c r="L7" s="7" t="s">
        <v>9</v>
      </c>
      <c r="M7" s="7" t="s">
        <v>9</v>
      </c>
      <c r="N7" s="7" t="s">
        <v>9</v>
      </c>
      <c r="O7" s="7" t="s">
        <v>9</v>
      </c>
      <c r="P7" s="7" t="s">
        <v>9</v>
      </c>
      <c r="Q7" s="7" t="s">
        <v>9</v>
      </c>
      <c r="R7" s="9"/>
      <c r="S7" s="7" t="s">
        <v>9</v>
      </c>
      <c r="T7" s="9"/>
      <c r="U7" s="7" t="s">
        <v>9</v>
      </c>
      <c r="V7" s="7" t="s">
        <v>9</v>
      </c>
      <c r="W7" s="7" t="s">
        <v>9</v>
      </c>
      <c r="X7" s="7" t="s">
        <v>9</v>
      </c>
      <c r="Y7" s="9"/>
      <c r="Z7" s="7" t="s">
        <v>9</v>
      </c>
      <c r="AA7" s="7" t="s">
        <v>9</v>
      </c>
      <c r="AB7" s="7" t="s">
        <v>9</v>
      </c>
      <c r="AC7" s="7" t="s">
        <v>9</v>
      </c>
      <c r="AD7" s="7" t="s">
        <v>12</v>
      </c>
      <c r="AE7" s="7" t="s">
        <v>13</v>
      </c>
      <c r="AF7" s="9"/>
      <c r="AG7" s="7" t="s">
        <v>9</v>
      </c>
      <c r="AH7" s="7" t="s">
        <v>9</v>
      </c>
      <c r="AI7" s="8">
        <f t="shared" ref="AI7:AI10" si="0">COUNTIF(D7:AH7,"H")</f>
        <v>23</v>
      </c>
      <c r="AJ7" s="8">
        <f t="shared" ref="AJ7:AJ10" si="1">COUNTIF(D7:AH7,"C")</f>
        <v>0</v>
      </c>
      <c r="AK7" s="8">
        <f t="shared" ref="AK7:AK10" si="2">COUNTIF(D7:AH7,"S")</f>
        <v>0</v>
      </c>
      <c r="AL7" s="8">
        <f t="shared" ref="AL7:AL10" si="3">COUNTIF(D7:AH7,"I")</f>
        <v>1</v>
      </c>
      <c r="AM7" s="8">
        <f t="shared" ref="AM7:AM10" si="4">COUNTIF(D7:AH7,"A")</f>
        <v>1</v>
      </c>
      <c r="AN7" s="17">
        <f t="shared" ref="AN7:AN10" si="5">AI7/AO7*100%</f>
        <v>0.92</v>
      </c>
      <c r="AO7" s="8">
        <v>25</v>
      </c>
    </row>
    <row r="8" spans="1:41" ht="17.399999999999999" customHeight="1" x14ac:dyDescent="0.3">
      <c r="A8" s="1">
        <v>210503</v>
      </c>
      <c r="B8" s="2" t="s">
        <v>18</v>
      </c>
      <c r="C8" s="2" t="s">
        <v>19</v>
      </c>
      <c r="D8" s="9"/>
      <c r="E8" s="7" t="s">
        <v>9</v>
      </c>
      <c r="F8" s="7" t="s">
        <v>9</v>
      </c>
      <c r="G8" s="7" t="s">
        <v>9</v>
      </c>
      <c r="H8" s="7" t="s">
        <v>9</v>
      </c>
      <c r="I8" s="7" t="s">
        <v>9</v>
      </c>
      <c r="J8" s="7" t="s">
        <v>9</v>
      </c>
      <c r="K8" s="9"/>
      <c r="L8" s="7" t="s">
        <v>9</v>
      </c>
      <c r="M8" s="7" t="s">
        <v>9</v>
      </c>
      <c r="N8" s="7" t="s">
        <v>10</v>
      </c>
      <c r="O8" s="7" t="s">
        <v>10</v>
      </c>
      <c r="P8" s="7" t="s">
        <v>10</v>
      </c>
      <c r="Q8" s="7" t="s">
        <v>10</v>
      </c>
      <c r="R8" s="9"/>
      <c r="S8" s="7" t="s">
        <v>9</v>
      </c>
      <c r="T8" s="9"/>
      <c r="U8" s="7" t="s">
        <v>9</v>
      </c>
      <c r="V8" s="7" t="s">
        <v>9</v>
      </c>
      <c r="W8" s="7" t="s">
        <v>9</v>
      </c>
      <c r="X8" s="7" t="s">
        <v>9</v>
      </c>
      <c r="Y8" s="9"/>
      <c r="Z8" s="7" t="s">
        <v>9</v>
      </c>
      <c r="AA8" s="7" t="s">
        <v>9</v>
      </c>
      <c r="AB8" s="7" t="s">
        <v>9</v>
      </c>
      <c r="AC8" s="7" t="s">
        <v>9</v>
      </c>
      <c r="AD8" s="7" t="s">
        <v>9</v>
      </c>
      <c r="AE8" s="7" t="s">
        <v>9</v>
      </c>
      <c r="AF8" s="9"/>
      <c r="AG8" s="7" t="s">
        <v>9</v>
      </c>
      <c r="AH8" s="7" t="s">
        <v>9</v>
      </c>
      <c r="AI8" s="8">
        <f t="shared" si="0"/>
        <v>21</v>
      </c>
      <c r="AJ8" s="8">
        <f t="shared" si="1"/>
        <v>4</v>
      </c>
      <c r="AK8" s="8">
        <f t="shared" si="2"/>
        <v>0</v>
      </c>
      <c r="AL8" s="8">
        <f t="shared" si="3"/>
        <v>0</v>
      </c>
      <c r="AM8" s="8">
        <f t="shared" si="4"/>
        <v>0</v>
      </c>
      <c r="AN8" s="17">
        <f t="shared" si="5"/>
        <v>0.84</v>
      </c>
      <c r="AO8" s="8">
        <v>25</v>
      </c>
    </row>
    <row r="9" spans="1:41" ht="17.399999999999999" customHeight="1" x14ac:dyDescent="0.3">
      <c r="A9" s="1">
        <v>210504</v>
      </c>
      <c r="B9" s="2" t="s">
        <v>20</v>
      </c>
      <c r="C9" s="2" t="s">
        <v>21</v>
      </c>
      <c r="D9" s="9"/>
      <c r="E9" s="7" t="s">
        <v>9</v>
      </c>
      <c r="F9" s="7" t="s">
        <v>9</v>
      </c>
      <c r="G9" s="7" t="s">
        <v>9</v>
      </c>
      <c r="H9" s="7" t="s">
        <v>9</v>
      </c>
      <c r="I9" s="7" t="s">
        <v>9</v>
      </c>
      <c r="J9" s="7" t="s">
        <v>9</v>
      </c>
      <c r="K9" s="9"/>
      <c r="L9" s="7" t="s">
        <v>9</v>
      </c>
      <c r="M9" s="7" t="s">
        <v>9</v>
      </c>
      <c r="N9" s="7" t="s">
        <v>9</v>
      </c>
      <c r="O9" s="7" t="s">
        <v>9</v>
      </c>
      <c r="P9" s="7" t="s">
        <v>9</v>
      </c>
      <c r="Q9" s="7" t="s">
        <v>9</v>
      </c>
      <c r="R9" s="9"/>
      <c r="S9" s="7" t="s">
        <v>9</v>
      </c>
      <c r="T9" s="9"/>
      <c r="U9" s="7" t="s">
        <v>12</v>
      </c>
      <c r="V9" s="7" t="s">
        <v>9</v>
      </c>
      <c r="W9" s="7" t="s">
        <v>9</v>
      </c>
      <c r="X9" s="7" t="s">
        <v>9</v>
      </c>
      <c r="Y9" s="9"/>
      <c r="Z9" s="7" t="s">
        <v>9</v>
      </c>
      <c r="AA9" s="7" t="s">
        <v>9</v>
      </c>
      <c r="AB9" s="7" t="s">
        <v>9</v>
      </c>
      <c r="AC9" s="7" t="s">
        <v>9</v>
      </c>
      <c r="AD9" s="7" t="s">
        <v>9</v>
      </c>
      <c r="AE9" s="7" t="s">
        <v>9</v>
      </c>
      <c r="AF9" s="9"/>
      <c r="AG9" s="7" t="s">
        <v>9</v>
      </c>
      <c r="AH9" s="7" t="s">
        <v>9</v>
      </c>
      <c r="AI9" s="8">
        <f t="shared" si="0"/>
        <v>24</v>
      </c>
      <c r="AJ9" s="8">
        <f t="shared" si="1"/>
        <v>0</v>
      </c>
      <c r="AK9" s="8">
        <f t="shared" si="2"/>
        <v>0</v>
      </c>
      <c r="AL9" s="8">
        <f t="shared" si="3"/>
        <v>1</v>
      </c>
      <c r="AM9" s="8">
        <f t="shared" si="4"/>
        <v>0</v>
      </c>
      <c r="AN9" s="17">
        <f t="shared" si="5"/>
        <v>0.96</v>
      </c>
      <c r="AO9" s="8">
        <v>25</v>
      </c>
    </row>
    <row r="10" spans="1:41" ht="17.399999999999999" customHeight="1" x14ac:dyDescent="0.3">
      <c r="A10" s="1">
        <v>210505</v>
      </c>
      <c r="B10" s="2" t="s">
        <v>22</v>
      </c>
      <c r="C10" s="2" t="s">
        <v>23</v>
      </c>
      <c r="D10" s="9"/>
      <c r="E10" s="7" t="s">
        <v>9</v>
      </c>
      <c r="F10" s="7" t="s">
        <v>9</v>
      </c>
      <c r="G10" s="7" t="s">
        <v>9</v>
      </c>
      <c r="H10" s="7" t="s">
        <v>9</v>
      </c>
      <c r="I10" s="7" t="s">
        <v>9</v>
      </c>
      <c r="J10" s="7" t="s">
        <v>9</v>
      </c>
      <c r="K10" s="9"/>
      <c r="L10" s="7" t="s">
        <v>9</v>
      </c>
      <c r="M10" s="7" t="s">
        <v>9</v>
      </c>
      <c r="N10" s="7" t="s">
        <v>9</v>
      </c>
      <c r="O10" s="7" t="s">
        <v>9</v>
      </c>
      <c r="P10" s="7" t="s">
        <v>9</v>
      </c>
      <c r="Q10" s="7" t="s">
        <v>9</v>
      </c>
      <c r="R10" s="9"/>
      <c r="S10" s="7" t="s">
        <v>9</v>
      </c>
      <c r="T10" s="9"/>
      <c r="U10" s="7" t="s">
        <v>9</v>
      </c>
      <c r="V10" s="7" t="s">
        <v>9</v>
      </c>
      <c r="W10" s="7" t="s">
        <v>9</v>
      </c>
      <c r="X10" s="7" t="s">
        <v>9</v>
      </c>
      <c r="Y10" s="9"/>
      <c r="Z10" s="7" t="s">
        <v>9</v>
      </c>
      <c r="AA10" s="7" t="s">
        <v>9</v>
      </c>
      <c r="AB10" s="7" t="s">
        <v>9</v>
      </c>
      <c r="AC10" s="7" t="s">
        <v>9</v>
      </c>
      <c r="AD10" s="7" t="s">
        <v>9</v>
      </c>
      <c r="AE10" s="7" t="s">
        <v>11</v>
      </c>
      <c r="AF10" s="9"/>
      <c r="AG10" s="7" t="s">
        <v>9</v>
      </c>
      <c r="AH10" s="7" t="s">
        <v>9</v>
      </c>
      <c r="AI10" s="8">
        <f t="shared" si="0"/>
        <v>24</v>
      </c>
      <c r="AJ10" s="8">
        <f t="shared" si="1"/>
        <v>0</v>
      </c>
      <c r="AK10" s="8">
        <f t="shared" si="2"/>
        <v>1</v>
      </c>
      <c r="AL10" s="8">
        <f t="shared" si="3"/>
        <v>0</v>
      </c>
      <c r="AM10" s="8">
        <f t="shared" si="4"/>
        <v>0</v>
      </c>
      <c r="AN10" s="17">
        <f t="shared" si="5"/>
        <v>0.96</v>
      </c>
      <c r="AO10" s="8">
        <v>25</v>
      </c>
    </row>
    <row r="12" spans="1:41" x14ac:dyDescent="0.3">
      <c r="A12" t="s">
        <v>24</v>
      </c>
      <c r="AF12" s="3"/>
    </row>
    <row r="13" spans="1:41" x14ac:dyDescent="0.3">
      <c r="A13" t="s">
        <v>9</v>
      </c>
      <c r="B13" s="4" t="s">
        <v>25</v>
      </c>
      <c r="D13" s="5"/>
      <c r="F13" s="6" t="s">
        <v>26</v>
      </c>
    </row>
    <row r="14" spans="1:41" x14ac:dyDescent="0.3">
      <c r="A14" t="s">
        <v>10</v>
      </c>
      <c r="B14" s="4" t="s">
        <v>27</v>
      </c>
    </row>
    <row r="15" spans="1:41" x14ac:dyDescent="0.3">
      <c r="A15" t="s">
        <v>11</v>
      </c>
      <c r="B15" s="4" t="s">
        <v>28</v>
      </c>
    </row>
    <row r="16" spans="1:41" x14ac:dyDescent="0.3">
      <c r="A16" t="s">
        <v>12</v>
      </c>
      <c r="B16" s="4" t="s">
        <v>29</v>
      </c>
    </row>
    <row r="18" spans="2:2" x14ac:dyDescent="0.3">
      <c r="B18" s="4" t="s">
        <v>33</v>
      </c>
    </row>
    <row r="19" spans="2:2" x14ac:dyDescent="0.3">
      <c r="B19" s="4" t="s">
        <v>30</v>
      </c>
    </row>
    <row r="22" spans="2:2" x14ac:dyDescent="0.3">
      <c r="B22" t="s">
        <v>31</v>
      </c>
    </row>
    <row r="23" spans="2:2" x14ac:dyDescent="0.3">
      <c r="B23" t="s">
        <v>32</v>
      </c>
    </row>
  </sheetData>
  <mergeCells count="9">
    <mergeCell ref="A1:AO1"/>
    <mergeCell ref="A2:AO3"/>
    <mergeCell ref="A4:A5"/>
    <mergeCell ref="B4:B5"/>
    <mergeCell ref="C4:C5"/>
    <mergeCell ref="D4:AH4"/>
    <mergeCell ref="AI4:AM4"/>
    <mergeCell ref="AN4:AN5"/>
    <mergeCell ref="AO4:AO5"/>
  </mergeCells>
  <conditionalFormatting sqref="AF12 D6:AH10">
    <cfRule type="cellIs" dxfId="8" priority="5" operator="equal">
      <formula>"A"</formula>
    </cfRule>
    <cfRule type="cellIs" dxfId="7" priority="6" operator="equal">
      <formula>"I"</formula>
    </cfRule>
    <cfRule type="cellIs" dxfId="6" priority="8" operator="equal">
      <formula>"S"</formula>
    </cfRule>
    <cfRule type="cellIs" dxfId="5" priority="9" operator="equal">
      <formula>"C"</formula>
    </cfRule>
  </conditionalFormatting>
  <conditionalFormatting sqref="W9">
    <cfRule type="cellIs" dxfId="4" priority="7" operator="equal">
      <formula>"I"</formula>
    </cfRule>
  </conditionalFormatting>
  <conditionalFormatting sqref="D6:AH10">
    <cfRule type="cellIs" dxfId="3" priority="4" operator="equal">
      <formula>"C"</formula>
    </cfRule>
    <cfRule type="cellIs" dxfId="2" priority="3" operator="equal">
      <formula>"S"</formula>
    </cfRule>
    <cfRule type="cellIs" dxfId="1" priority="2" operator="equal">
      <formula>"I"</formula>
    </cfRule>
    <cfRule type="cellIs" dxfId="0" priority="1" operator="equal">
      <formula>"A"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Hafidh Ardianto</cp:lastModifiedBy>
  <dcterms:created xsi:type="dcterms:W3CDTF">2021-08-18T06:12:55Z</dcterms:created>
  <dcterms:modified xsi:type="dcterms:W3CDTF">2021-08-18T09:48:08Z</dcterms:modified>
</cp:coreProperties>
</file>